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.umarov\Desktop\2021\2кв-л\"/>
    </mc:Choice>
  </mc:AlternateContent>
  <xr:revisionPtr revIDLastSave="0" documentId="13_ncr:1_{D70DECA4-6078-44DF-BC1E-3361FBCC399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Лист1!$A$6:$I$58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0" i="1" l="1"/>
</calcChain>
</file>

<file path=xl/sharedStrings.xml><?xml version="1.0" encoding="utf-8"?>
<sst xmlns="http://schemas.openxmlformats.org/spreadsheetml/2006/main" count="142" uniqueCount="76">
  <si>
    <t>Книга регистрации договоров</t>
  </si>
  <si>
    <t>ID</t>
  </si>
  <si>
    <t>№</t>
  </si>
  <si>
    <t>Номер и дата регистрации договора</t>
  </si>
  <si>
    <t>Поставщика товаров (работ, услуг)</t>
  </si>
  <si>
    <t>Сумма</t>
  </si>
  <si>
    <t>Статья</t>
  </si>
  <si>
    <t>Состояние</t>
  </si>
  <si>
    <t>Всего</t>
  </si>
  <si>
    <t>ГУП "Республиканский узел специальной связи"</t>
  </si>
  <si>
    <t>48/B-19</t>
  </si>
  <si>
    <t>"Чинобод нефт база"МЧЖ</t>
  </si>
  <si>
    <t>59/72</t>
  </si>
  <si>
    <t>ГФС ГКСИ и ТТРУз</t>
  </si>
  <si>
    <t>36.</t>
  </si>
  <si>
    <t>ООО Единый интегратор UZINFOCOM</t>
  </si>
  <si>
    <t>11/19-V</t>
  </si>
  <si>
    <t>111-П</t>
  </si>
  <si>
    <t>Автохозяйство УхдИа КМ РУз</t>
  </si>
  <si>
    <t>OOO "UNG Petro"</t>
  </si>
  <si>
    <t>O'ZBEKTELEKOM</t>
  </si>
  <si>
    <t>4589/Net-371-1</t>
  </si>
  <si>
    <t>1536/14</t>
  </si>
  <si>
    <t>4857/Net-371-1</t>
  </si>
  <si>
    <t>ООО "UNICON-SOFT"</t>
  </si>
  <si>
    <t>288-2021/EXAT</t>
  </si>
  <si>
    <t>OZBEKISTON NASHRIYOT-MATBAA IJODIY UYI</t>
  </si>
  <si>
    <t>12-21/31-21</t>
  </si>
  <si>
    <t>ООО "ALISHERBEK EZOZAXON"</t>
  </si>
  <si>
    <t>427-2021/IJRO</t>
  </si>
  <si>
    <t>COMFORT COMMERCE</t>
  </si>
  <si>
    <t>ООО WORLD CLASS PERFORMANCE</t>
  </si>
  <si>
    <t>MARSHAL SAVDO Х/К</t>
  </si>
  <si>
    <t>Еlbek Munisa Parranda oilaviy korxonasi</t>
  </si>
  <si>
    <t>ЯТТ "Умаров.Б.Б"</t>
  </si>
  <si>
    <t>OOO Birja universal Savdo Hamkor</t>
  </si>
  <si>
    <t>OOO "ARSENAL D"</t>
  </si>
  <si>
    <t>786-AS</t>
  </si>
  <si>
    <t>787-AS</t>
  </si>
  <si>
    <t>OOO "WELL GRAND BOTTLERS"</t>
  </si>
  <si>
    <t>ЧП AZIMUT BUSINESS KAPITAL</t>
  </si>
  <si>
    <t>59/72 Д/с 1</t>
  </si>
  <si>
    <t>О.К. "Serquyosh va muqaddas olka"</t>
  </si>
  <si>
    <t>инн</t>
  </si>
  <si>
    <t>Л/С:100010860262947016105016001</t>
  </si>
  <si>
    <t>за с 01.01.2021 по 31.03.2021</t>
  </si>
  <si>
    <t>"Чинобод нефт базаси" МЧЖ</t>
  </si>
  <si>
    <t>59/72 Д/с 2</t>
  </si>
  <si>
    <t>Утвержден</t>
  </si>
  <si>
    <t>"O`ZBEKTELEKOM" aksiyadorlik jamiyati</t>
  </si>
  <si>
    <t>1536/14 Д/с 1</t>
  </si>
  <si>
    <t>48/B-19 Д/с 1</t>
  </si>
  <si>
    <t>Государственное унитарное предприятие Центр UZINFOCOM</t>
  </si>
  <si>
    <t>11/19-V Д/с 1</t>
  </si>
  <si>
    <t>111-П Д/с 1</t>
  </si>
  <si>
    <t>Узб Рси Алока Ахборотлаштириш ва телекомм техн Дав Кумитаси Давл фелдег хизмати</t>
  </si>
  <si>
    <t>36 Д/с 1</t>
  </si>
  <si>
    <t>"UNICON-SOFT" МЧЖ</t>
  </si>
  <si>
    <t>427-2021/IJRO Д/с №3890-427-2021/IJRO</t>
  </si>
  <si>
    <t>ООО FORWARD TECHNOLOGY SOLUTION</t>
  </si>
  <si>
    <t>PAIB "Avtoxojaligi"</t>
  </si>
  <si>
    <t>3 Д/с 1</t>
  </si>
  <si>
    <t>"ASIA PHARM LYUKS" МЧЖ</t>
  </si>
  <si>
    <t>115-21/319-21</t>
  </si>
  <si>
    <t>СП ООО Fruit Juice</t>
  </si>
  <si>
    <t>ЧП G`ULOM BOBO UMIROV</t>
  </si>
  <si>
    <t>"O'zRes VM AXFBB" DUK</t>
  </si>
  <si>
    <t>120-21/335-21</t>
  </si>
  <si>
    <t>OOO ALiya-Nur</t>
  </si>
  <si>
    <t>"O`ZBEKTELEKOM" АЖ</t>
  </si>
  <si>
    <t>4857/Net-371-1 Д/с 2</t>
  </si>
  <si>
    <t>ООО AQUAMARINE DIMAKS</t>
  </si>
  <si>
    <t>1916377917 Д/с 1</t>
  </si>
  <si>
    <t>Мухаммад Усмон Мега строй монтаж МЧЖ</t>
  </si>
  <si>
    <t>YATT XUSANOV DONIYOR ABDURAXMANOVICH</t>
  </si>
  <si>
    <t>Фирма Звук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</si>
</sst>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26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6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Calibri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164" fontId="2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18" fillId="0" borderId="10" xfId="0" applyFont="1" applyBorder="1"/>
    <xf numFmtId="164" fontId="19" fillId="0" borderId="10" xfId="1" applyFont="1" applyBorder="1"/>
    <xf numFmtId="0" fontId="25" fillId="35" borderId="0" xfId="0" applyFont="1" applyFill="1"/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4" fillId="35" borderId="10" xfId="0" applyFont="1" applyFill="1" applyBorder="1" applyAlignment="1">
      <alignment horizontal="center" vertical="center"/>
    </xf>
    <xf numFmtId="0" fontId="24" fillId="35" borderId="10" xfId="0" applyFont="1" applyFill="1" applyBorder="1" applyAlignment="1">
      <alignment horizontal="left" vertical="center"/>
    </xf>
    <xf numFmtId="14" fontId="24" fillId="35" borderId="10" xfId="0" applyNumberFormat="1" applyFont="1" applyFill="1" applyBorder="1" applyAlignment="1">
      <alignment horizontal="center" vertical="center"/>
    </xf>
    <xf numFmtId="0" fontId="24" fillId="35" borderId="10" xfId="0" applyFont="1" applyFill="1" applyBorder="1" applyAlignment="1">
      <alignment horizontal="right"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14" fontId="22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right" vertical="center"/>
    </xf>
    <xf numFmtId="0" fontId="22" fillId="33" borderId="1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left" vertical="center"/>
    </xf>
    <xf numFmtId="14" fontId="22" fillId="33" borderId="10" xfId="0" applyNumberFormat="1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left" vertical="center"/>
    </xf>
    <xf numFmtId="0" fontId="22" fillId="33" borderId="10" xfId="0" applyFont="1" applyFill="1" applyBorder="1" applyAlignment="1">
      <alignment horizontal="right" vertical="center"/>
    </xf>
    <xf numFmtId="0" fontId="22" fillId="34" borderId="10" xfId="0" applyFont="1" applyFill="1" applyBorder="1" applyAlignment="1">
      <alignment horizontal="center" vertical="center"/>
    </xf>
    <xf numFmtId="0" fontId="22" fillId="34" borderId="10" xfId="0" applyFont="1" applyFill="1" applyBorder="1" applyAlignment="1">
      <alignment horizontal="left" vertical="center"/>
    </xf>
    <xf numFmtId="14" fontId="22" fillId="34" borderId="10" xfId="0" applyNumberFormat="1" applyFont="1" applyFill="1" applyBorder="1" applyAlignment="1">
      <alignment horizontal="center" vertical="center"/>
    </xf>
    <xf numFmtId="0" fontId="23" fillId="34" borderId="10" xfId="0" applyFont="1" applyFill="1" applyBorder="1" applyAlignment="1">
      <alignment horizontal="left" vertical="center"/>
    </xf>
    <xf numFmtId="1" fontId="18" fillId="0" borderId="10" xfId="0" applyNumberFormat="1" applyFont="1" applyBorder="1"/>
    <xf numFmtId="1" fontId="19" fillId="0" borderId="10" xfId="0" applyNumberFormat="1" applyFont="1" applyBorder="1" applyAlignment="1">
      <alignment horizontal="center"/>
    </xf>
    <xf numFmtId="1" fontId="25" fillId="35" borderId="10" xfId="0" applyNumberFormat="1" applyFont="1" applyFill="1" applyBorder="1"/>
    <xf numFmtId="1" fontId="18" fillId="0" borderId="0" xfId="0" applyNumberFormat="1" applyFont="1"/>
    <xf numFmtId="0" fontId="22" fillId="33" borderId="10" xfId="0" applyFont="1" applyFill="1" applyBorder="1" applyAlignment="1">
      <alignment horizontal="center" vertical="center" wrapText="1"/>
    </xf>
    <xf numFmtId="14" fontId="22" fillId="33" borderId="10" xfId="0" applyNumberFormat="1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left" vertical="center" wrapText="1"/>
    </xf>
    <xf numFmtId="0" fontId="23" fillId="33" borderId="10" xfId="0" applyFont="1" applyFill="1" applyBorder="1" applyAlignment="1">
      <alignment horizontal="left" vertical="center" wrapText="1"/>
    </xf>
    <xf numFmtId="0" fontId="22" fillId="33" borderId="10" xfId="0" applyFont="1" applyFill="1" applyBorder="1" applyAlignment="1">
      <alignment horizontal="right" vertical="center" wrapText="1"/>
    </xf>
    <xf numFmtId="0" fontId="22" fillId="0" borderId="10" xfId="0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right" vertical="center" wrapText="1"/>
    </xf>
    <xf numFmtId="17" fontId="22" fillId="0" borderId="10" xfId="0" applyNumberFormat="1" applyFont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 vertical="center" wrapText="1"/>
    </xf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 customBuiltin="1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0"/>
  <sheetViews>
    <sheetView tabSelected="1" view="pageBreakPreview" topLeftCell="A40" zoomScaleNormal="100" zoomScaleSheetLayoutView="100" workbookViewId="0">
      <selection activeCell="F58" sqref="F58"/>
    </sheetView>
  </sheetViews>
  <sheetFormatPr defaultRowHeight="21" x14ac:dyDescent="0.35"/>
  <cols>
    <col min="1" max="1" width="17" style="1" customWidth="1"/>
    <col min="2" max="2" width="7.7109375" style="30" customWidth="1"/>
    <col min="3" max="3" width="15.140625" style="1" customWidth="1"/>
    <col min="4" max="4" width="18.42578125" style="1" customWidth="1"/>
    <col min="5" max="5" width="51" style="1" customWidth="1"/>
    <col min="6" max="6" width="13.28515625" style="1" customWidth="1"/>
    <col min="7" max="7" width="30.140625" style="1" customWidth="1"/>
    <col min="8" max="8" width="13.7109375" style="1" customWidth="1"/>
    <col min="9" max="9" width="15.42578125" style="1" customWidth="1"/>
    <col min="10" max="16384" width="9.140625" style="1"/>
  </cols>
  <sheetData>
    <row r="2" spans="1:9" x14ac:dyDescent="0.35">
      <c r="A2" s="44" t="s">
        <v>0</v>
      </c>
      <c r="B2" s="44"/>
      <c r="C2" s="44"/>
      <c r="D2" s="44"/>
      <c r="E2" s="44"/>
      <c r="F2" s="44"/>
      <c r="G2" s="44"/>
    </row>
    <row r="3" spans="1:9" x14ac:dyDescent="0.35">
      <c r="A3" s="45" t="s">
        <v>44</v>
      </c>
      <c r="B3" s="45"/>
      <c r="C3" s="45"/>
      <c r="D3" s="45"/>
      <c r="E3" s="45"/>
      <c r="F3" s="45"/>
      <c r="G3" s="45"/>
    </row>
    <row r="4" spans="1:9" x14ac:dyDescent="0.35">
      <c r="A4" s="45" t="s">
        <v>45</v>
      </c>
      <c r="B4" s="45"/>
      <c r="C4" s="45"/>
      <c r="D4" s="45"/>
      <c r="E4" s="45"/>
      <c r="F4" s="45"/>
      <c r="G4" s="45"/>
    </row>
    <row r="6" spans="1:9" ht="21" customHeight="1" x14ac:dyDescent="0.35">
      <c r="A6" s="2" t="s">
        <v>1</v>
      </c>
      <c r="B6" s="28" t="s">
        <v>2</v>
      </c>
      <c r="C6" s="46" t="s">
        <v>3</v>
      </c>
      <c r="D6" s="46"/>
      <c r="E6" s="3" t="s">
        <v>4</v>
      </c>
      <c r="F6" s="8" t="s">
        <v>43</v>
      </c>
      <c r="G6" s="7" t="s">
        <v>5</v>
      </c>
      <c r="H6" s="2" t="s">
        <v>6</v>
      </c>
      <c r="I6" s="2" t="s">
        <v>7</v>
      </c>
    </row>
    <row r="7" spans="1:9" s="6" customFormat="1" x14ac:dyDescent="0.35">
      <c r="A7" s="9">
        <v>1916254</v>
      </c>
      <c r="B7" s="29">
        <v>1</v>
      </c>
      <c r="C7" s="10" t="s">
        <v>10</v>
      </c>
      <c r="D7" s="11">
        <v>44200</v>
      </c>
      <c r="E7" s="10" t="s">
        <v>9</v>
      </c>
      <c r="F7" s="10">
        <v>201440547</v>
      </c>
      <c r="G7" s="12">
        <v>2100000</v>
      </c>
      <c r="H7" s="10">
        <v>4292100</v>
      </c>
      <c r="I7" s="31" t="s">
        <v>48</v>
      </c>
    </row>
    <row r="8" spans="1:9" x14ac:dyDescent="0.35">
      <c r="A8" s="13">
        <v>1915930</v>
      </c>
      <c r="B8" s="27">
        <v>2</v>
      </c>
      <c r="C8" s="14" t="s">
        <v>12</v>
      </c>
      <c r="D8" s="15">
        <v>44200</v>
      </c>
      <c r="E8" s="14" t="s">
        <v>11</v>
      </c>
      <c r="F8" s="16">
        <v>200605317</v>
      </c>
      <c r="G8" s="17">
        <v>3174000</v>
      </c>
      <c r="H8" s="14">
        <v>4252500</v>
      </c>
      <c r="I8" s="31" t="s">
        <v>48</v>
      </c>
    </row>
    <row r="9" spans="1:9" x14ac:dyDescent="0.35">
      <c r="A9" s="18">
        <v>1916283</v>
      </c>
      <c r="B9" s="27">
        <v>3</v>
      </c>
      <c r="C9" s="19">
        <v>36</v>
      </c>
      <c r="D9" s="20">
        <v>44200</v>
      </c>
      <c r="E9" s="19" t="s">
        <v>13</v>
      </c>
      <c r="F9" s="21">
        <v>200898364</v>
      </c>
      <c r="G9" s="22">
        <v>1200000</v>
      </c>
      <c r="H9" s="19">
        <v>4292100</v>
      </c>
      <c r="I9" s="31" t="s">
        <v>48</v>
      </c>
    </row>
    <row r="10" spans="1:9" x14ac:dyDescent="0.35">
      <c r="A10" s="13">
        <v>1916283</v>
      </c>
      <c r="B10" s="27">
        <v>4</v>
      </c>
      <c r="C10" s="14" t="s">
        <v>14</v>
      </c>
      <c r="D10" s="15">
        <v>44200</v>
      </c>
      <c r="E10" s="14" t="s">
        <v>13</v>
      </c>
      <c r="F10" s="16">
        <v>200898364</v>
      </c>
      <c r="G10" s="17">
        <v>1200000</v>
      </c>
      <c r="H10" s="14">
        <v>4292100</v>
      </c>
      <c r="I10" s="31" t="s">
        <v>48</v>
      </c>
    </row>
    <row r="11" spans="1:9" x14ac:dyDescent="0.35">
      <c r="A11" s="18">
        <v>1921932</v>
      </c>
      <c r="B11" s="27">
        <v>5</v>
      </c>
      <c r="C11" s="19" t="s">
        <v>16</v>
      </c>
      <c r="D11" s="20">
        <v>44200</v>
      </c>
      <c r="E11" s="19" t="s">
        <v>15</v>
      </c>
      <c r="F11" s="21">
        <v>204118319</v>
      </c>
      <c r="G11" s="22">
        <v>3960000</v>
      </c>
      <c r="H11" s="19">
        <v>4299990</v>
      </c>
      <c r="I11" s="31" t="s">
        <v>48</v>
      </c>
    </row>
    <row r="12" spans="1:9" x14ac:dyDescent="0.35">
      <c r="A12" s="13">
        <v>1921883</v>
      </c>
      <c r="B12" s="27">
        <v>6</v>
      </c>
      <c r="C12" s="14" t="s">
        <v>17</v>
      </c>
      <c r="D12" s="15">
        <v>44200</v>
      </c>
      <c r="E12" s="14" t="s">
        <v>15</v>
      </c>
      <c r="F12" s="16">
        <v>204118319</v>
      </c>
      <c r="G12" s="22">
        <v>675000</v>
      </c>
      <c r="H12" s="14">
        <v>4292200</v>
      </c>
      <c r="I12" s="31" t="s">
        <v>48</v>
      </c>
    </row>
    <row r="13" spans="1:9" x14ac:dyDescent="0.35">
      <c r="A13" s="18">
        <v>1991028</v>
      </c>
      <c r="B13" s="27">
        <v>7</v>
      </c>
      <c r="C13" s="19">
        <v>3</v>
      </c>
      <c r="D13" s="20">
        <v>44200</v>
      </c>
      <c r="E13" s="19" t="s">
        <v>18</v>
      </c>
      <c r="F13" s="21">
        <v>201123394</v>
      </c>
      <c r="G13" s="22">
        <v>167719966</v>
      </c>
      <c r="H13" s="19">
        <v>4244100</v>
      </c>
      <c r="I13" s="31" t="s">
        <v>48</v>
      </c>
    </row>
    <row r="14" spans="1:9" x14ac:dyDescent="0.35">
      <c r="A14" s="13">
        <v>1925587</v>
      </c>
      <c r="B14" s="27">
        <v>8</v>
      </c>
      <c r="C14" s="14">
        <v>75</v>
      </c>
      <c r="D14" s="15">
        <v>44200</v>
      </c>
      <c r="E14" s="14" t="s">
        <v>19</v>
      </c>
      <c r="F14" s="16">
        <v>300970850</v>
      </c>
      <c r="G14" s="22">
        <v>624000</v>
      </c>
      <c r="H14" s="14">
        <v>4299990</v>
      </c>
      <c r="I14" s="31" t="s">
        <v>48</v>
      </c>
    </row>
    <row r="15" spans="1:9" x14ac:dyDescent="0.35">
      <c r="A15" s="18">
        <v>1916295</v>
      </c>
      <c r="B15" s="27">
        <v>9</v>
      </c>
      <c r="C15" s="19" t="s">
        <v>21</v>
      </c>
      <c r="D15" s="20">
        <v>44200</v>
      </c>
      <c r="E15" s="19" t="s">
        <v>20</v>
      </c>
      <c r="F15" s="21">
        <v>203366731</v>
      </c>
      <c r="G15" s="22">
        <v>1200000</v>
      </c>
      <c r="H15" s="19">
        <v>4292200</v>
      </c>
      <c r="I15" s="31" t="s">
        <v>48</v>
      </c>
    </row>
    <row r="16" spans="1:9" x14ac:dyDescent="0.35">
      <c r="A16" s="13">
        <v>1915875</v>
      </c>
      <c r="B16" s="27">
        <v>10</v>
      </c>
      <c r="C16" s="14" t="s">
        <v>22</v>
      </c>
      <c r="D16" s="15">
        <v>44200</v>
      </c>
      <c r="E16" s="14" t="s">
        <v>20</v>
      </c>
      <c r="F16" s="16">
        <v>203366731</v>
      </c>
      <c r="G16" s="22">
        <v>200000</v>
      </c>
      <c r="H16" s="14">
        <v>4292100</v>
      </c>
      <c r="I16" s="31" t="s">
        <v>48</v>
      </c>
    </row>
    <row r="17" spans="1:9" x14ac:dyDescent="0.35">
      <c r="A17" s="18">
        <v>1916305</v>
      </c>
      <c r="B17" s="27">
        <v>11</v>
      </c>
      <c r="C17" s="19" t="s">
        <v>23</v>
      </c>
      <c r="D17" s="20">
        <v>44200</v>
      </c>
      <c r="E17" s="19" t="s">
        <v>20</v>
      </c>
      <c r="F17" s="21">
        <v>203366731</v>
      </c>
      <c r="G17" s="22">
        <v>3870000</v>
      </c>
      <c r="H17" s="19">
        <v>4292200</v>
      </c>
      <c r="I17" s="31" t="s">
        <v>48</v>
      </c>
    </row>
    <row r="18" spans="1:9" x14ac:dyDescent="0.35">
      <c r="A18" s="13">
        <v>1930060</v>
      </c>
      <c r="B18" s="27">
        <v>12</v>
      </c>
      <c r="C18" s="14" t="s">
        <v>25</v>
      </c>
      <c r="D18" s="15">
        <v>44208</v>
      </c>
      <c r="E18" s="14" t="s">
        <v>24</v>
      </c>
      <c r="F18" s="16">
        <v>305109680</v>
      </c>
      <c r="G18" s="22">
        <v>230000</v>
      </c>
      <c r="H18" s="14">
        <v>4292200</v>
      </c>
      <c r="I18" s="31" t="s">
        <v>48</v>
      </c>
    </row>
    <row r="19" spans="1:9" x14ac:dyDescent="0.35">
      <c r="A19" s="18">
        <v>1939778</v>
      </c>
      <c r="B19" s="27">
        <v>13</v>
      </c>
      <c r="C19" s="19" t="s">
        <v>27</v>
      </c>
      <c r="D19" s="20">
        <v>44209</v>
      </c>
      <c r="E19" s="19" t="s">
        <v>26</v>
      </c>
      <c r="F19" s="21">
        <v>205188294</v>
      </c>
      <c r="G19" s="22">
        <v>749156</v>
      </c>
      <c r="H19" s="19">
        <v>4299990</v>
      </c>
      <c r="I19" s="31" t="s">
        <v>48</v>
      </c>
    </row>
    <row r="20" spans="1:9" x14ac:dyDescent="0.35">
      <c r="A20" s="13">
        <v>8842260</v>
      </c>
      <c r="B20" s="27">
        <v>14</v>
      </c>
      <c r="C20" s="14">
        <v>8786099</v>
      </c>
      <c r="D20" s="15">
        <v>44209</v>
      </c>
      <c r="E20" s="14" t="s">
        <v>28</v>
      </c>
      <c r="F20" s="16">
        <v>307005232</v>
      </c>
      <c r="G20" s="22">
        <v>279000</v>
      </c>
      <c r="H20" s="14">
        <v>4821190</v>
      </c>
      <c r="I20" s="31" t="s">
        <v>48</v>
      </c>
    </row>
    <row r="21" spans="1:9" x14ac:dyDescent="0.35">
      <c r="A21" s="18">
        <v>1930045</v>
      </c>
      <c r="B21" s="27">
        <v>15</v>
      </c>
      <c r="C21" s="19" t="s">
        <v>29</v>
      </c>
      <c r="D21" s="20">
        <v>44210</v>
      </c>
      <c r="E21" s="19" t="s">
        <v>24</v>
      </c>
      <c r="F21" s="21">
        <v>305109680</v>
      </c>
      <c r="G21" s="22">
        <v>2870010</v>
      </c>
      <c r="H21" s="19">
        <v>4292200</v>
      </c>
      <c r="I21" s="31" t="s">
        <v>48</v>
      </c>
    </row>
    <row r="22" spans="1:9" x14ac:dyDescent="0.35">
      <c r="A22" s="13">
        <v>8850159</v>
      </c>
      <c r="B22" s="27">
        <v>16</v>
      </c>
      <c r="C22" s="14">
        <v>8804262</v>
      </c>
      <c r="D22" s="15">
        <v>44216</v>
      </c>
      <c r="E22" s="14" t="s">
        <v>30</v>
      </c>
      <c r="F22" s="16">
        <v>306590995</v>
      </c>
      <c r="G22" s="22">
        <v>199990</v>
      </c>
      <c r="H22" s="14">
        <v>4252110</v>
      </c>
      <c r="I22" s="31" t="s">
        <v>48</v>
      </c>
    </row>
    <row r="23" spans="1:9" x14ac:dyDescent="0.35">
      <c r="A23" s="18">
        <v>8851921</v>
      </c>
      <c r="B23" s="27">
        <v>17</v>
      </c>
      <c r="C23" s="19">
        <v>8807839</v>
      </c>
      <c r="D23" s="20">
        <v>44217</v>
      </c>
      <c r="E23" s="19" t="s">
        <v>31</v>
      </c>
      <c r="F23" s="21">
        <v>307571772</v>
      </c>
      <c r="G23" s="22">
        <v>127500.01</v>
      </c>
      <c r="H23" s="19">
        <v>4821190</v>
      </c>
      <c r="I23" s="31" t="s">
        <v>48</v>
      </c>
    </row>
    <row r="24" spans="1:9" x14ac:dyDescent="0.35">
      <c r="A24" s="13">
        <v>8853271</v>
      </c>
      <c r="B24" s="27">
        <v>18</v>
      </c>
      <c r="C24" s="14">
        <v>8812340</v>
      </c>
      <c r="D24" s="15">
        <v>44219</v>
      </c>
      <c r="E24" s="14" t="s">
        <v>32</v>
      </c>
      <c r="F24" s="16">
        <v>306568159</v>
      </c>
      <c r="G24" s="22">
        <v>275000</v>
      </c>
      <c r="H24" s="14">
        <v>4821190</v>
      </c>
      <c r="I24" s="31" t="s">
        <v>48</v>
      </c>
    </row>
    <row r="25" spans="1:9" x14ac:dyDescent="0.35">
      <c r="A25" s="18">
        <v>8859114</v>
      </c>
      <c r="B25" s="27">
        <v>19</v>
      </c>
      <c r="C25" s="19">
        <v>8824572</v>
      </c>
      <c r="D25" s="20">
        <v>44223</v>
      </c>
      <c r="E25" s="19" t="s">
        <v>33</v>
      </c>
      <c r="F25" s="21">
        <v>304645024</v>
      </c>
      <c r="G25" s="22">
        <v>155540</v>
      </c>
      <c r="H25" s="19">
        <v>4821190</v>
      </c>
      <c r="I25" s="31" t="s">
        <v>48</v>
      </c>
    </row>
    <row r="26" spans="1:9" x14ac:dyDescent="0.35">
      <c r="A26" s="13">
        <v>1995973</v>
      </c>
      <c r="B26" s="27">
        <v>20</v>
      </c>
      <c r="C26" s="14">
        <v>16</v>
      </c>
      <c r="D26" s="15">
        <v>44237</v>
      </c>
      <c r="E26" s="14" t="s">
        <v>34</v>
      </c>
      <c r="F26" s="16">
        <v>600534362</v>
      </c>
      <c r="G26" s="22">
        <v>505000</v>
      </c>
      <c r="H26" s="14">
        <v>4234100</v>
      </c>
      <c r="I26" s="31" t="s">
        <v>48</v>
      </c>
    </row>
    <row r="27" spans="1:9" x14ac:dyDescent="0.35">
      <c r="A27" s="18">
        <v>8882020</v>
      </c>
      <c r="B27" s="27">
        <v>21</v>
      </c>
      <c r="C27" s="19">
        <v>8876289</v>
      </c>
      <c r="D27" s="20">
        <v>44240</v>
      </c>
      <c r="E27" s="19" t="s">
        <v>35</v>
      </c>
      <c r="F27" s="21">
        <v>307849693</v>
      </c>
      <c r="G27" s="22">
        <v>345000</v>
      </c>
      <c r="H27" s="19">
        <v>4821190</v>
      </c>
      <c r="I27" s="31" t="s">
        <v>48</v>
      </c>
    </row>
    <row r="28" spans="1:9" x14ac:dyDescent="0.35">
      <c r="A28" s="13">
        <v>2014471</v>
      </c>
      <c r="B28" s="27">
        <v>22</v>
      </c>
      <c r="C28" s="14" t="s">
        <v>37</v>
      </c>
      <c r="D28" s="15">
        <v>44244</v>
      </c>
      <c r="E28" s="14" t="s">
        <v>36</v>
      </c>
      <c r="F28" s="16">
        <v>206719257</v>
      </c>
      <c r="G28" s="22">
        <v>75000</v>
      </c>
      <c r="H28" s="14">
        <v>4299990</v>
      </c>
      <c r="I28" s="31" t="s">
        <v>48</v>
      </c>
    </row>
    <row r="29" spans="1:9" x14ac:dyDescent="0.35">
      <c r="A29" s="18">
        <v>2014466</v>
      </c>
      <c r="B29" s="27">
        <v>23</v>
      </c>
      <c r="C29" s="19" t="s">
        <v>38</v>
      </c>
      <c r="D29" s="20">
        <v>44244</v>
      </c>
      <c r="E29" s="19" t="s">
        <v>36</v>
      </c>
      <c r="F29" s="21">
        <v>206719257</v>
      </c>
      <c r="G29" s="22">
        <v>75000</v>
      </c>
      <c r="H29" s="19">
        <v>4299990</v>
      </c>
      <c r="I29" s="31" t="s">
        <v>48</v>
      </c>
    </row>
    <row r="30" spans="1:9" x14ac:dyDescent="0.35">
      <c r="A30" s="13">
        <v>8905458</v>
      </c>
      <c r="B30" s="27">
        <v>24</v>
      </c>
      <c r="C30" s="14">
        <v>8937703</v>
      </c>
      <c r="D30" s="15">
        <v>44258</v>
      </c>
      <c r="E30" s="14" t="s">
        <v>39</v>
      </c>
      <c r="F30" s="16">
        <v>306737897</v>
      </c>
      <c r="G30" s="22">
        <v>417000</v>
      </c>
      <c r="H30" s="14">
        <v>4821190</v>
      </c>
      <c r="I30" s="31" t="s">
        <v>48</v>
      </c>
    </row>
    <row r="31" spans="1:9" x14ac:dyDescent="0.35">
      <c r="A31" s="18">
        <v>8910290</v>
      </c>
      <c r="B31" s="27">
        <v>25</v>
      </c>
      <c r="C31" s="19">
        <v>8956384</v>
      </c>
      <c r="D31" s="20">
        <v>44264</v>
      </c>
      <c r="E31" s="19" t="s">
        <v>40</v>
      </c>
      <c r="F31" s="21">
        <v>306915905</v>
      </c>
      <c r="G31" s="22">
        <v>110000</v>
      </c>
      <c r="H31" s="19">
        <v>4252110</v>
      </c>
      <c r="I31" s="31" t="s">
        <v>48</v>
      </c>
    </row>
    <row r="32" spans="1:9" x14ac:dyDescent="0.35">
      <c r="A32" s="23">
        <v>8911101</v>
      </c>
      <c r="B32" s="27">
        <v>26</v>
      </c>
      <c r="C32" s="24">
        <v>8958957</v>
      </c>
      <c r="D32" s="25">
        <v>44265</v>
      </c>
      <c r="E32" s="24" t="s">
        <v>40</v>
      </c>
      <c r="F32" s="26">
        <v>306915905</v>
      </c>
      <c r="G32" s="22">
        <v>110000</v>
      </c>
      <c r="H32" s="24">
        <v>4252110</v>
      </c>
      <c r="I32" s="31" t="s">
        <v>48</v>
      </c>
    </row>
    <row r="33" spans="1:9" x14ac:dyDescent="0.35">
      <c r="A33" s="18">
        <v>2055188</v>
      </c>
      <c r="B33" s="27">
        <v>27</v>
      </c>
      <c r="C33" s="19" t="s">
        <v>41</v>
      </c>
      <c r="D33" s="20">
        <v>44271</v>
      </c>
      <c r="E33" s="19" t="s">
        <v>11</v>
      </c>
      <c r="F33" s="21">
        <v>200605317</v>
      </c>
      <c r="G33" s="22">
        <v>4499000</v>
      </c>
      <c r="H33" s="19">
        <v>4252500</v>
      </c>
      <c r="I33" s="31" t="s">
        <v>48</v>
      </c>
    </row>
    <row r="34" spans="1:9" x14ac:dyDescent="0.35">
      <c r="A34" s="18">
        <v>3151041</v>
      </c>
      <c r="B34" s="27">
        <v>29</v>
      </c>
      <c r="C34" s="19">
        <v>7629555</v>
      </c>
      <c r="D34" s="20">
        <v>44282</v>
      </c>
      <c r="E34" s="19" t="s">
        <v>42</v>
      </c>
      <c r="F34" s="21">
        <v>303591688</v>
      </c>
      <c r="G34" s="22">
        <v>1332800</v>
      </c>
      <c r="H34" s="19">
        <v>4252110</v>
      </c>
      <c r="I34" s="31" t="s">
        <v>48</v>
      </c>
    </row>
    <row r="35" spans="1:9" x14ac:dyDescent="0.35">
      <c r="A35" s="31">
        <v>26297604</v>
      </c>
      <c r="B35" s="27">
        <v>30.3333333333333</v>
      </c>
      <c r="C35" s="31" t="s">
        <v>47</v>
      </c>
      <c r="D35" s="32">
        <v>44291</v>
      </c>
      <c r="E35" s="33" t="s">
        <v>46</v>
      </c>
      <c r="F35" s="34">
        <v>200605317</v>
      </c>
      <c r="G35" s="35">
        <v>19116400</v>
      </c>
      <c r="H35" s="33">
        <v>4252500</v>
      </c>
      <c r="I35" s="31" t="s">
        <v>48</v>
      </c>
    </row>
    <row r="36" spans="1:9" x14ac:dyDescent="0.35">
      <c r="A36" s="31">
        <v>26297607</v>
      </c>
      <c r="B36" s="27">
        <v>33.7777777777777</v>
      </c>
      <c r="C36" s="31" t="s">
        <v>50</v>
      </c>
      <c r="D36" s="32">
        <v>44287</v>
      </c>
      <c r="E36" s="33" t="s">
        <v>49</v>
      </c>
      <c r="F36" s="34">
        <v>203366731</v>
      </c>
      <c r="G36" s="35">
        <v>797760</v>
      </c>
      <c r="H36" s="33">
        <v>4292100</v>
      </c>
      <c r="I36" s="31" t="s">
        <v>48</v>
      </c>
    </row>
    <row r="37" spans="1:9" x14ac:dyDescent="0.35">
      <c r="A37" s="36">
        <v>26298811</v>
      </c>
      <c r="B37" s="27">
        <v>34.8333333333333</v>
      </c>
      <c r="C37" s="36" t="s">
        <v>51</v>
      </c>
      <c r="D37" s="37">
        <v>44287</v>
      </c>
      <c r="E37" s="38" t="s">
        <v>9</v>
      </c>
      <c r="F37" s="39">
        <v>201440547</v>
      </c>
      <c r="G37" s="40">
        <v>8400000</v>
      </c>
      <c r="H37" s="38">
        <v>4292100</v>
      </c>
      <c r="I37" s="36" t="s">
        <v>48</v>
      </c>
    </row>
    <row r="38" spans="1:9" ht="30" x14ac:dyDescent="0.35">
      <c r="A38" s="31">
        <v>26308267</v>
      </c>
      <c r="B38" s="27">
        <v>36.3333333333333</v>
      </c>
      <c r="C38" s="31" t="s">
        <v>53</v>
      </c>
      <c r="D38" s="32">
        <v>44287</v>
      </c>
      <c r="E38" s="33" t="s">
        <v>52</v>
      </c>
      <c r="F38" s="34">
        <v>204118319</v>
      </c>
      <c r="G38" s="35">
        <v>15840000</v>
      </c>
      <c r="H38" s="33">
        <v>4299990</v>
      </c>
      <c r="I38" s="31" t="s">
        <v>48</v>
      </c>
    </row>
    <row r="39" spans="1:9" ht="30" x14ac:dyDescent="0.35">
      <c r="A39" s="36">
        <v>26308740</v>
      </c>
      <c r="B39" s="27">
        <v>37.8333333333333</v>
      </c>
      <c r="C39" s="36" t="s">
        <v>54</v>
      </c>
      <c r="D39" s="37">
        <v>44287</v>
      </c>
      <c r="E39" s="38" t="s">
        <v>52</v>
      </c>
      <c r="F39" s="39">
        <v>204118319</v>
      </c>
      <c r="G39" s="40">
        <v>2700000</v>
      </c>
      <c r="H39" s="38">
        <v>4292200</v>
      </c>
      <c r="I39" s="36" t="s">
        <v>48</v>
      </c>
    </row>
    <row r="40" spans="1:9" ht="30" x14ac:dyDescent="0.35">
      <c r="A40" s="36">
        <v>26298814</v>
      </c>
      <c r="B40" s="27">
        <v>40.8333333333333</v>
      </c>
      <c r="C40" s="36" t="s">
        <v>56</v>
      </c>
      <c r="D40" s="37">
        <v>44287</v>
      </c>
      <c r="E40" s="38" t="s">
        <v>55</v>
      </c>
      <c r="F40" s="39">
        <v>200898364</v>
      </c>
      <c r="G40" s="40">
        <v>5700000</v>
      </c>
      <c r="H40" s="38">
        <v>4292100</v>
      </c>
      <c r="I40" s="36" t="s">
        <v>48</v>
      </c>
    </row>
    <row r="41" spans="1:9" ht="45" x14ac:dyDescent="0.35">
      <c r="A41" s="31">
        <v>26339144</v>
      </c>
      <c r="B41" s="27">
        <v>42.3333333333333</v>
      </c>
      <c r="C41" s="31" t="s">
        <v>58</v>
      </c>
      <c r="D41" s="32">
        <v>44295</v>
      </c>
      <c r="E41" s="33" t="s">
        <v>57</v>
      </c>
      <c r="F41" s="34">
        <v>305109680</v>
      </c>
      <c r="G41" s="35">
        <v>11480040</v>
      </c>
      <c r="H41" s="33">
        <v>4292200</v>
      </c>
      <c r="I41" s="31" t="s">
        <v>48</v>
      </c>
    </row>
    <row r="42" spans="1:9" x14ac:dyDescent="0.35">
      <c r="A42" s="31">
        <v>26930346</v>
      </c>
      <c r="B42" s="27">
        <v>45.3333333333333</v>
      </c>
      <c r="C42" s="31">
        <v>9056234</v>
      </c>
      <c r="D42" s="32">
        <v>44303</v>
      </c>
      <c r="E42" s="33" t="s">
        <v>59</v>
      </c>
      <c r="F42" s="34">
        <v>308241913</v>
      </c>
      <c r="G42" s="35">
        <v>980000</v>
      </c>
      <c r="H42" s="33">
        <v>4234920</v>
      </c>
      <c r="I42" s="31" t="s">
        <v>48</v>
      </c>
    </row>
    <row r="43" spans="1:9" x14ac:dyDescent="0.35">
      <c r="A43" s="36">
        <v>26478006</v>
      </c>
      <c r="B43" s="27">
        <v>49.8333333333333</v>
      </c>
      <c r="C43" s="36" t="s">
        <v>61</v>
      </c>
      <c r="D43" s="37">
        <v>44287</v>
      </c>
      <c r="E43" s="38" t="s">
        <v>60</v>
      </c>
      <c r="F43" s="39">
        <v>201123394</v>
      </c>
      <c r="G43" s="40">
        <v>711000000</v>
      </c>
      <c r="H43" s="38">
        <v>4244100</v>
      </c>
      <c r="I43" s="36" t="s">
        <v>48</v>
      </c>
    </row>
    <row r="44" spans="1:9" x14ac:dyDescent="0.35">
      <c r="A44" s="31">
        <v>27076604</v>
      </c>
      <c r="B44" s="27">
        <v>51.3333333333333</v>
      </c>
      <c r="C44" s="31">
        <v>63</v>
      </c>
      <c r="D44" s="32">
        <v>44320</v>
      </c>
      <c r="E44" s="33" t="s">
        <v>34</v>
      </c>
      <c r="F44" s="34">
        <v>600534362</v>
      </c>
      <c r="G44" s="35">
        <v>1845000</v>
      </c>
      <c r="H44" s="33">
        <v>4234100</v>
      </c>
      <c r="I44" s="31" t="s">
        <v>48</v>
      </c>
    </row>
    <row r="45" spans="1:9" x14ac:dyDescent="0.35">
      <c r="A45" s="31">
        <v>27189768</v>
      </c>
      <c r="B45" s="27">
        <v>54.3333333333333</v>
      </c>
      <c r="C45" s="31">
        <v>9116056</v>
      </c>
      <c r="D45" s="32">
        <v>44336</v>
      </c>
      <c r="E45" s="33" t="s">
        <v>62</v>
      </c>
      <c r="F45" s="34">
        <v>304961369</v>
      </c>
      <c r="G45" s="42">
        <v>140400</v>
      </c>
      <c r="H45" s="33">
        <v>4299990</v>
      </c>
      <c r="I45" s="31" t="s">
        <v>48</v>
      </c>
    </row>
    <row r="46" spans="1:9" x14ac:dyDescent="0.35">
      <c r="A46" s="31">
        <v>27219772</v>
      </c>
      <c r="B46" s="27">
        <v>57.3333333333333</v>
      </c>
      <c r="C46" s="31" t="s">
        <v>63</v>
      </c>
      <c r="D46" s="32">
        <v>44334</v>
      </c>
      <c r="E46" s="33" t="s">
        <v>26</v>
      </c>
      <c r="F46" s="34">
        <v>205188294</v>
      </c>
      <c r="G46" s="35">
        <v>549700</v>
      </c>
      <c r="H46" s="33">
        <v>4299990</v>
      </c>
      <c r="I46" s="31" t="s">
        <v>48</v>
      </c>
    </row>
    <row r="47" spans="1:9" x14ac:dyDescent="0.35">
      <c r="A47" s="36">
        <v>27253855</v>
      </c>
      <c r="B47" s="27">
        <v>58.8333333333333</v>
      </c>
      <c r="C47" s="36">
        <v>9126925</v>
      </c>
      <c r="D47" s="37">
        <v>44342</v>
      </c>
      <c r="E47" s="38" t="s">
        <v>40</v>
      </c>
      <c r="F47" s="39">
        <v>306915905</v>
      </c>
      <c r="G47" s="40">
        <v>780000</v>
      </c>
      <c r="H47" s="38">
        <v>4252110</v>
      </c>
      <c r="I47" s="36" t="s">
        <v>48</v>
      </c>
    </row>
    <row r="48" spans="1:9" x14ac:dyDescent="0.35">
      <c r="A48" s="31">
        <v>27265896</v>
      </c>
      <c r="B48" s="27">
        <v>60.3333333333333</v>
      </c>
      <c r="C48" s="31">
        <v>9128544</v>
      </c>
      <c r="D48" s="32">
        <v>44343</v>
      </c>
      <c r="E48" s="33" t="s">
        <v>64</v>
      </c>
      <c r="F48" s="34">
        <v>303255186</v>
      </c>
      <c r="G48" s="35">
        <v>924000</v>
      </c>
      <c r="H48" s="33">
        <v>4821190</v>
      </c>
      <c r="I48" s="31" t="s">
        <v>48</v>
      </c>
    </row>
    <row r="49" spans="1:9" x14ac:dyDescent="0.35">
      <c r="A49" s="36">
        <v>27265898</v>
      </c>
      <c r="B49" s="27">
        <v>61.8333333333333</v>
      </c>
      <c r="C49" s="36">
        <v>9128567</v>
      </c>
      <c r="D49" s="37">
        <v>44343</v>
      </c>
      <c r="E49" s="38" t="s">
        <v>65</v>
      </c>
      <c r="F49" s="39">
        <v>307546636</v>
      </c>
      <c r="G49" s="40">
        <v>336000</v>
      </c>
      <c r="H49" s="38">
        <v>4821190</v>
      </c>
      <c r="I49" s="36" t="s">
        <v>48</v>
      </c>
    </row>
    <row r="50" spans="1:9" x14ac:dyDescent="0.35">
      <c r="A50" s="31">
        <v>27290818</v>
      </c>
      <c r="B50" s="27">
        <v>63.3333333333333</v>
      </c>
      <c r="C50" s="31">
        <v>97</v>
      </c>
      <c r="D50" s="32">
        <v>44344</v>
      </c>
      <c r="E50" s="33" t="s">
        <v>66</v>
      </c>
      <c r="F50" s="34">
        <v>200796334</v>
      </c>
      <c r="G50" s="35">
        <v>966000</v>
      </c>
      <c r="H50" s="33">
        <v>4252110</v>
      </c>
      <c r="I50" s="31" t="s">
        <v>48</v>
      </c>
    </row>
    <row r="51" spans="1:9" x14ac:dyDescent="0.35">
      <c r="A51" s="36">
        <v>27290816</v>
      </c>
      <c r="B51" s="27">
        <v>64.8333333333333</v>
      </c>
      <c r="C51" s="36" t="s">
        <v>67</v>
      </c>
      <c r="D51" s="37">
        <v>44341</v>
      </c>
      <c r="E51" s="38" t="s">
        <v>26</v>
      </c>
      <c r="F51" s="39">
        <v>205188294</v>
      </c>
      <c r="G51" s="40">
        <v>500020</v>
      </c>
      <c r="H51" s="38">
        <v>4252110</v>
      </c>
      <c r="I51" s="36" t="s">
        <v>48</v>
      </c>
    </row>
    <row r="52" spans="1:9" x14ac:dyDescent="0.35">
      <c r="A52" s="31">
        <v>27337215</v>
      </c>
      <c r="B52" s="27">
        <v>66.3333333333333</v>
      </c>
      <c r="C52" s="31">
        <v>9145054</v>
      </c>
      <c r="D52" s="32">
        <v>44352</v>
      </c>
      <c r="E52" s="33" t="s">
        <v>68</v>
      </c>
      <c r="F52" s="34">
        <v>203858712</v>
      </c>
      <c r="G52" s="35">
        <v>746917</v>
      </c>
      <c r="H52" s="33">
        <v>4299990</v>
      </c>
      <c r="I52" s="31" t="s">
        <v>48</v>
      </c>
    </row>
    <row r="53" spans="1:9" ht="30" x14ac:dyDescent="0.35">
      <c r="A53" s="36">
        <v>26298815</v>
      </c>
      <c r="B53" s="27">
        <v>67.8333333333333</v>
      </c>
      <c r="C53" s="36" t="s">
        <v>70</v>
      </c>
      <c r="D53" s="37">
        <v>44356</v>
      </c>
      <c r="E53" s="38" t="s">
        <v>69</v>
      </c>
      <c r="F53" s="39">
        <v>203366731</v>
      </c>
      <c r="G53" s="40">
        <v>7740000</v>
      </c>
      <c r="H53" s="38">
        <v>4292200</v>
      </c>
      <c r="I53" s="36" t="s">
        <v>48</v>
      </c>
    </row>
    <row r="54" spans="1:9" x14ac:dyDescent="0.35">
      <c r="A54" s="31">
        <v>27401330</v>
      </c>
      <c r="B54" s="27">
        <v>69.3333333333333</v>
      </c>
      <c r="C54" s="31">
        <v>9158202</v>
      </c>
      <c r="D54" s="32">
        <v>44358</v>
      </c>
      <c r="E54" s="33" t="s">
        <v>71</v>
      </c>
      <c r="F54" s="34">
        <v>307744216</v>
      </c>
      <c r="G54" s="35">
        <v>600000</v>
      </c>
      <c r="H54" s="33">
        <v>4821190</v>
      </c>
      <c r="I54" s="31" t="s">
        <v>48</v>
      </c>
    </row>
    <row r="55" spans="1:9" ht="30" x14ac:dyDescent="0.35">
      <c r="A55" s="36">
        <v>27413850</v>
      </c>
      <c r="B55" s="27">
        <v>70.8333333333333</v>
      </c>
      <c r="C55" s="36" t="s">
        <v>72</v>
      </c>
      <c r="D55" s="37">
        <v>44362</v>
      </c>
      <c r="E55" s="38" t="s">
        <v>69</v>
      </c>
      <c r="F55" s="39">
        <v>203366731</v>
      </c>
      <c r="G55" s="40">
        <v>15186000</v>
      </c>
      <c r="H55" s="38">
        <v>4292200</v>
      </c>
      <c r="I55" s="36" t="s">
        <v>48</v>
      </c>
    </row>
    <row r="56" spans="1:9" x14ac:dyDescent="0.35">
      <c r="A56" s="36">
        <v>27426769</v>
      </c>
      <c r="B56" s="27">
        <v>73.8333333333333</v>
      </c>
      <c r="C56" s="36">
        <v>9167117</v>
      </c>
      <c r="D56" s="37">
        <v>44363</v>
      </c>
      <c r="E56" s="38" t="s">
        <v>73</v>
      </c>
      <c r="F56" s="39">
        <v>305422451</v>
      </c>
      <c r="G56" s="40">
        <v>978880</v>
      </c>
      <c r="H56" s="38">
        <v>4252110</v>
      </c>
      <c r="I56" s="36" t="s">
        <v>48</v>
      </c>
    </row>
    <row r="57" spans="1:9" ht="30" customHeight="1" x14ac:dyDescent="0.35">
      <c r="A57" s="31">
        <v>27487524</v>
      </c>
      <c r="B57" s="27">
        <v>75.3333333333333</v>
      </c>
      <c r="C57" s="31">
        <v>9183274</v>
      </c>
      <c r="D57" s="32">
        <v>44370</v>
      </c>
      <c r="E57" s="33" t="s">
        <v>74</v>
      </c>
      <c r="F57" s="34">
        <v>573077098</v>
      </c>
      <c r="G57" s="35">
        <v>700000</v>
      </c>
      <c r="H57" s="33">
        <v>4234920</v>
      </c>
      <c r="I57" s="31" t="s">
        <v>48</v>
      </c>
    </row>
    <row r="58" spans="1:9" x14ac:dyDescent="0.35">
      <c r="A58" s="36">
        <v>27513120</v>
      </c>
      <c r="B58" s="27">
        <v>76.8333333333333</v>
      </c>
      <c r="C58" s="41">
        <v>44317</v>
      </c>
      <c r="D58" s="37">
        <v>44369</v>
      </c>
      <c r="E58" s="38" t="s">
        <v>75</v>
      </c>
      <c r="F58" s="39">
        <v>202379803</v>
      </c>
      <c r="G58" s="40">
        <v>400000</v>
      </c>
      <c r="H58" s="38">
        <v>4252110</v>
      </c>
      <c r="I58" s="36" t="s">
        <v>48</v>
      </c>
    </row>
    <row r="59" spans="1:9" x14ac:dyDescent="0.35">
      <c r="A59" s="18"/>
      <c r="B59" s="27"/>
      <c r="C59" s="19"/>
      <c r="D59" s="20"/>
      <c r="E59" s="19"/>
      <c r="F59" s="21"/>
      <c r="G59" s="22"/>
      <c r="H59" s="19"/>
      <c r="I59" s="10"/>
    </row>
    <row r="60" spans="1:9" x14ac:dyDescent="0.35">
      <c r="A60" s="43" t="s">
        <v>8</v>
      </c>
      <c r="B60" s="43"/>
      <c r="C60" s="43"/>
      <c r="D60" s="43"/>
      <c r="E60" s="43"/>
      <c r="F60" s="43"/>
      <c r="G60" s="5">
        <f>SUM(G7:G58)</f>
        <v>1006685079.01</v>
      </c>
      <c r="H60" s="4"/>
      <c r="I60" s="4"/>
    </row>
  </sheetData>
  <autoFilter ref="A6:I58" xr:uid="{068FF938-CFAB-4599-943C-FD1C78AF7426}">
    <filterColumn colId="2" showButton="0"/>
  </autoFilter>
  <mergeCells count="5">
    <mergeCell ref="A60:F60"/>
    <mergeCell ref="A2:G2"/>
    <mergeCell ref="A3:G3"/>
    <mergeCell ref="A4:G4"/>
    <mergeCell ref="C6:D6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Шерзод Ш. Умаров</cp:lastModifiedBy>
  <cp:lastPrinted>2021-05-26T04:54:13Z</cp:lastPrinted>
  <dcterms:created xsi:type="dcterms:W3CDTF">2011-12-04T11:11:38Z</dcterms:created>
  <dcterms:modified xsi:type="dcterms:W3CDTF">2021-08-13T15:28:04Z</dcterms:modified>
</cp:coreProperties>
</file>